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L11" i="1"/>
  <c r="L10" i="1"/>
  <c r="L9" i="1"/>
  <c r="L8" i="1"/>
  <c r="L7" i="1"/>
  <c r="L6" i="1"/>
  <c r="L5" i="1"/>
  <c r="L4" i="1"/>
  <c r="L3" i="1"/>
  <c r="L2" i="1"/>
  <c r="L12" i="1" l="1"/>
</calcChain>
</file>

<file path=xl/sharedStrings.xml><?xml version="1.0" encoding="utf-8"?>
<sst xmlns="http://schemas.openxmlformats.org/spreadsheetml/2006/main" count="39" uniqueCount="30">
  <si>
    <t>UPC</t>
  </si>
  <si>
    <t>Description</t>
  </si>
  <si>
    <t>Original Retail</t>
  </si>
  <si>
    <t>On Hand</t>
  </si>
  <si>
    <t>Case Pack</t>
  </si>
  <si>
    <t>Carton N. WT (KGS)</t>
  </si>
  <si>
    <t>Carton G. WT (KGS)</t>
  </si>
  <si>
    <t>Dimensions CM (L x W X H)</t>
  </si>
  <si>
    <t>Extended Retail</t>
  </si>
  <si>
    <t>00420001192281</t>
  </si>
  <si>
    <t>300 Size Torrid Reel</t>
  </si>
  <si>
    <t>CM</t>
  </si>
  <si>
    <t>00420001192274</t>
  </si>
  <si>
    <t>400 Size Torrid Reel</t>
  </si>
  <si>
    <t>00420001192298</t>
  </si>
  <si>
    <t>500 Size Torrid Reel</t>
  </si>
  <si>
    <t>00420001192304</t>
  </si>
  <si>
    <t>600 Size Torrid Reel</t>
  </si>
  <si>
    <t>00420001192267</t>
  </si>
  <si>
    <t>800 Size Torrid Reel</t>
  </si>
  <si>
    <t>00420001552863</t>
  </si>
  <si>
    <t>100 Size Mettle Reel</t>
  </si>
  <si>
    <t>00420001552870</t>
  </si>
  <si>
    <t>200 Size Mettle Reel</t>
  </si>
  <si>
    <t>00420001552887</t>
  </si>
  <si>
    <t>300 Size Mettle Reel</t>
  </si>
  <si>
    <t>00420001552894</t>
  </si>
  <si>
    <t>400 Size Mettle Reel</t>
  </si>
  <si>
    <t>00420001552856</t>
  </si>
  <si>
    <t>500 Size Mettle Reel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</si>
</sst>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quotePrefix="1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2" xfId="0" applyBorder="1"/>
    <xf numFmtId="165" fontId="0" fillId="0" borderId="2" xfId="1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0" fillId="0" borderId="0" xfId="0" applyNumberFormat="1"/>
    <xf numFmtId="0" fontId="3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O5" sqref="O5"/>
    </sheetView>
  </sheetViews>
  <sheetFormatPr defaultRowHeight="15" x14ac:dyDescent="0.25"/>
  <cols>
    <col min="1" max="1" width="19.42578125" style="17" customWidth="1"/>
    <col min="2" max="2" width="24.42578125" customWidth="1"/>
    <col min="3" max="3" width="8" bestFit="1" customWidth="1"/>
    <col min="4" max="4" width="8.5703125" style="17" bestFit="1" customWidth="1"/>
    <col min="5" max="5" width="12.28515625" bestFit="1" customWidth="1"/>
    <col min="8" max="8" width="8.28515625" bestFit="1" customWidth="1"/>
    <col min="12" max="12" width="13.5703125" customWidth="1"/>
    <col min="13" max="13" width="10.85546875" bestFit="1" customWidth="1"/>
  </cols>
  <sheetData>
    <row r="1" spans="1:13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4" t="s">
        <v>7</v>
      </c>
      <c r="I1" s="24"/>
      <c r="J1" s="24"/>
      <c r="K1" s="24"/>
      <c r="L1" s="2" t="s">
        <v>8</v>
      </c>
      <c r="M1" s="3"/>
    </row>
    <row r="2" spans="1:13" x14ac:dyDescent="0.25">
      <c r="A2" s="4" t="s">
        <v>9</v>
      </c>
      <c r="B2" s="5" t="s">
        <v>10</v>
      </c>
      <c r="C2" s="6">
        <v>39.99</v>
      </c>
      <c r="D2" s="7">
        <v>1200</v>
      </c>
      <c r="E2" s="7">
        <v>12</v>
      </c>
      <c r="F2" s="8">
        <v>3</v>
      </c>
      <c r="G2" s="8">
        <v>4.5999999999999996</v>
      </c>
      <c r="H2" s="9">
        <v>30.8</v>
      </c>
      <c r="I2" s="9">
        <v>30.5</v>
      </c>
      <c r="J2" s="9">
        <v>32.5</v>
      </c>
      <c r="K2" s="5" t="s">
        <v>11</v>
      </c>
      <c r="L2" s="10">
        <f>D2*C2</f>
        <v>47988</v>
      </c>
      <c r="M2" s="11"/>
    </row>
    <row r="3" spans="1:13" x14ac:dyDescent="0.25">
      <c r="A3" s="4" t="s">
        <v>12</v>
      </c>
      <c r="B3" s="5" t="s">
        <v>13</v>
      </c>
      <c r="C3" s="6">
        <v>39.99</v>
      </c>
      <c r="D3" s="7">
        <v>1260</v>
      </c>
      <c r="E3" s="7">
        <v>12</v>
      </c>
      <c r="F3" s="8">
        <v>3.24</v>
      </c>
      <c r="G3" s="8">
        <v>5.2</v>
      </c>
      <c r="H3" s="9">
        <v>31.5</v>
      </c>
      <c r="I3" s="9">
        <v>31.2</v>
      </c>
      <c r="J3" s="9">
        <v>32.5</v>
      </c>
      <c r="K3" s="5" t="s">
        <v>11</v>
      </c>
      <c r="L3" s="10">
        <f t="shared" ref="L3:L11" si="0">D3*C3</f>
        <v>50387.4</v>
      </c>
      <c r="M3" s="11"/>
    </row>
    <row r="4" spans="1:13" x14ac:dyDescent="0.25">
      <c r="A4" s="4" t="s">
        <v>14</v>
      </c>
      <c r="B4" s="5" t="s">
        <v>15</v>
      </c>
      <c r="C4" s="6">
        <v>44.99</v>
      </c>
      <c r="D4" s="7">
        <v>1176</v>
      </c>
      <c r="E4" s="7">
        <v>12</v>
      </c>
      <c r="F4" s="8">
        <v>4.92</v>
      </c>
      <c r="G4" s="8">
        <v>7.3</v>
      </c>
      <c r="H4" s="9">
        <v>34.700000000000003</v>
      </c>
      <c r="I4" s="9">
        <v>34</v>
      </c>
      <c r="J4" s="9">
        <v>35.700000000000003</v>
      </c>
      <c r="K4" s="5" t="s">
        <v>11</v>
      </c>
      <c r="L4" s="10">
        <f t="shared" si="0"/>
        <v>52908.240000000005</v>
      </c>
      <c r="M4" s="11"/>
    </row>
    <row r="5" spans="1:13" x14ac:dyDescent="0.25">
      <c r="A5" s="4" t="s">
        <v>16</v>
      </c>
      <c r="B5" s="5" t="s">
        <v>17</v>
      </c>
      <c r="C5" s="6">
        <v>44.99</v>
      </c>
      <c r="D5" s="7">
        <v>1272</v>
      </c>
      <c r="E5" s="7">
        <v>12</v>
      </c>
      <c r="F5" s="8">
        <v>6.36</v>
      </c>
      <c r="G5" s="8">
        <v>7.8</v>
      </c>
      <c r="H5" s="9">
        <v>35.299999999999997</v>
      </c>
      <c r="I5" s="9">
        <v>33.700000000000003</v>
      </c>
      <c r="J5" s="9">
        <v>36.299999999999997</v>
      </c>
      <c r="K5" s="5" t="s">
        <v>11</v>
      </c>
      <c r="L5" s="10">
        <f t="shared" si="0"/>
        <v>57227.280000000006</v>
      </c>
      <c r="M5" s="11"/>
    </row>
    <row r="6" spans="1:13" x14ac:dyDescent="0.25">
      <c r="A6" s="4" t="s">
        <v>18</v>
      </c>
      <c r="B6" s="5" t="s">
        <v>19</v>
      </c>
      <c r="C6" s="6">
        <v>49.99</v>
      </c>
      <c r="D6" s="7">
        <v>912</v>
      </c>
      <c r="E6" s="7">
        <v>12</v>
      </c>
      <c r="F6" s="8">
        <v>6.3</v>
      </c>
      <c r="G6" s="8">
        <v>9.9</v>
      </c>
      <c r="H6" s="9">
        <v>42.3</v>
      </c>
      <c r="I6" s="9">
        <v>39.700000000000003</v>
      </c>
      <c r="J6" s="9">
        <v>40.700000000000003</v>
      </c>
      <c r="K6" s="5" t="s">
        <v>11</v>
      </c>
      <c r="L6" s="10">
        <f t="shared" si="0"/>
        <v>45590.880000000005</v>
      </c>
      <c r="M6" s="11"/>
    </row>
    <row r="7" spans="1:13" x14ac:dyDescent="0.25">
      <c r="A7" s="4" t="s">
        <v>20</v>
      </c>
      <c r="B7" s="5" t="s">
        <v>21</v>
      </c>
      <c r="C7" s="6">
        <v>59.99</v>
      </c>
      <c r="D7" s="7">
        <v>336</v>
      </c>
      <c r="E7" s="7">
        <v>12</v>
      </c>
      <c r="F7" s="8">
        <v>3.48</v>
      </c>
      <c r="G7" s="8">
        <v>5</v>
      </c>
      <c r="H7" s="9">
        <v>52.4</v>
      </c>
      <c r="I7" s="9">
        <v>27.3</v>
      </c>
      <c r="J7" s="9">
        <v>41</v>
      </c>
      <c r="K7" s="5" t="s">
        <v>11</v>
      </c>
      <c r="L7" s="10">
        <f t="shared" si="0"/>
        <v>20156.64</v>
      </c>
      <c r="M7" s="11"/>
    </row>
    <row r="8" spans="1:13" x14ac:dyDescent="0.25">
      <c r="A8" s="4" t="s">
        <v>22</v>
      </c>
      <c r="B8" s="5" t="s">
        <v>23</v>
      </c>
      <c r="C8" s="6">
        <v>59.99</v>
      </c>
      <c r="D8" s="7">
        <v>312</v>
      </c>
      <c r="E8" s="7">
        <v>12</v>
      </c>
      <c r="F8" s="8">
        <v>4.2</v>
      </c>
      <c r="G8" s="8">
        <v>5.85</v>
      </c>
      <c r="H8" s="9">
        <v>50.5</v>
      </c>
      <c r="I8" s="9">
        <v>28</v>
      </c>
      <c r="J8" s="9">
        <v>48.5</v>
      </c>
      <c r="K8" s="5" t="s">
        <v>11</v>
      </c>
      <c r="L8" s="10">
        <f t="shared" si="0"/>
        <v>18716.88</v>
      </c>
      <c r="M8" s="11"/>
    </row>
    <row r="9" spans="1:13" x14ac:dyDescent="0.25">
      <c r="A9" s="4" t="s">
        <v>24</v>
      </c>
      <c r="B9" s="5" t="s">
        <v>25</v>
      </c>
      <c r="C9" s="6">
        <v>59.99</v>
      </c>
      <c r="D9" s="7">
        <v>300</v>
      </c>
      <c r="E9" s="7">
        <v>12</v>
      </c>
      <c r="F9" s="8">
        <v>4.4400000000000004</v>
      </c>
      <c r="G9" s="8">
        <v>6.1</v>
      </c>
      <c r="H9" s="9">
        <v>50.5</v>
      </c>
      <c r="I9" s="9">
        <v>28</v>
      </c>
      <c r="J9" s="9">
        <v>48.5</v>
      </c>
      <c r="K9" s="5" t="s">
        <v>11</v>
      </c>
      <c r="L9" s="10">
        <f t="shared" si="0"/>
        <v>17997</v>
      </c>
      <c r="M9" s="11"/>
    </row>
    <row r="10" spans="1:13" x14ac:dyDescent="0.25">
      <c r="A10" s="4" t="s">
        <v>26</v>
      </c>
      <c r="B10" s="5" t="s">
        <v>27</v>
      </c>
      <c r="C10" s="6">
        <v>59.99</v>
      </c>
      <c r="D10" s="7">
        <v>372</v>
      </c>
      <c r="E10" s="7">
        <v>12</v>
      </c>
      <c r="F10" s="8">
        <v>5.04</v>
      </c>
      <c r="G10" s="8">
        <v>6.75</v>
      </c>
      <c r="H10" s="9">
        <v>51.5</v>
      </c>
      <c r="I10" s="9">
        <v>29.2</v>
      </c>
      <c r="J10" s="9">
        <v>51.8</v>
      </c>
      <c r="K10" s="5" t="s">
        <v>11</v>
      </c>
      <c r="L10" s="10">
        <f t="shared" si="0"/>
        <v>22316.280000000002</v>
      </c>
      <c r="M10" s="11"/>
    </row>
    <row r="11" spans="1:13" x14ac:dyDescent="0.25">
      <c r="A11" s="12" t="s">
        <v>28</v>
      </c>
      <c r="B11" s="13" t="s">
        <v>29</v>
      </c>
      <c r="C11" s="14">
        <v>59.99</v>
      </c>
      <c r="D11" s="7">
        <v>336</v>
      </c>
      <c r="E11" s="7">
        <v>12</v>
      </c>
      <c r="F11" s="15">
        <v>6.36</v>
      </c>
      <c r="G11" s="15">
        <v>8.65</v>
      </c>
      <c r="H11" s="16">
        <v>64.2</v>
      </c>
      <c r="I11" s="16">
        <v>36.200000000000003</v>
      </c>
      <c r="J11" s="16">
        <v>48.5</v>
      </c>
      <c r="K11" s="13" t="s">
        <v>11</v>
      </c>
      <c r="L11" s="10">
        <f t="shared" si="0"/>
        <v>20156.64</v>
      </c>
      <c r="M11" s="11"/>
    </row>
    <row r="12" spans="1:13" x14ac:dyDescent="0.25">
      <c r="C12" s="18"/>
      <c r="D12" s="19">
        <f>SUM(D2:D11)</f>
        <v>7476</v>
      </c>
      <c r="E12" s="20">
        <f>SUM(E2:E11)</f>
        <v>120</v>
      </c>
      <c r="F12" s="17"/>
      <c r="G12" s="17"/>
      <c r="H12" s="17"/>
      <c r="I12" s="17"/>
      <c r="J12" s="17"/>
      <c r="K12" s="17"/>
      <c r="L12" s="21">
        <f>SUM(L2:L11)</f>
        <v>353445.24000000005</v>
      </c>
      <c r="M12" s="22"/>
    </row>
    <row r="13" spans="1:13" x14ac:dyDescent="0.25">
      <c r="E13" s="23"/>
      <c r="M13" s="23"/>
    </row>
    <row r="14" spans="1:13" x14ac:dyDescent="0.25">
      <c r="E14" s="23"/>
    </row>
  </sheetData>
  <mergeCells count="1"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office</cp:lastModifiedBy>
  <cp:revision/>
  <dcterms:created xsi:type="dcterms:W3CDTF">2022-03-02T19:59:18Z</dcterms:created>
  <dcterms:modified xsi:type="dcterms:W3CDTF">2022-03-03T14:22:33Z</dcterms:modified>
  <cp:category/>
  <cp:contentStatus/>
</cp:coreProperties>
</file>